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on\Desktop\2024\CTA_PUBLICA_24\4.TRIM\"/>
    </mc:Choice>
  </mc:AlternateContent>
  <xr:revisionPtr revIDLastSave="0" documentId="13_ncr:1_{BB42AA7E-405B-404B-AC4A-009BC3F7B59A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60" yWindow="-60" windowWidth="28920" windowHeight="1572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F19" i="1" l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<sst xmlns="http://schemas.openxmlformats.org/spreadsheetml/2006/main" count="36" uniqueCount="36">
  <si>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</si>
  <si>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</si>
  <si>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</si>
  <si>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</si>
  <si>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</si>
  <si>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</si>
  <si>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</si>
  <si>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</si>
  <si>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</si>
  <si>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</si>
  <si>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</si>
  <si>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</si>
  <si>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</si>
  <si>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</si>
  <si>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</si>
  <si>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</si>
  <si>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</si>
  <si>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</si>
  <si>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</si>
  <si>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</si>
  <si>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</si>
  <si>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</si>
  <si>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</si>
  <si>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</si>
  <si>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</si>
  <si>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</si>
  <si>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</si>
  <si>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</si>
  <si>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</si>
  <si>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</si>
  <si>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TRIBUNAL ESTATAL ELECTORAL</t>
  </si>
  <si>
    <t>Del 01 de Enero al 31 de Diciembre de 2024</t>
  </si>
  <si>
    <t>MTRA. SOCORRO ROXANA GARCÍA MORENO</t>
  </si>
  <si>
    <t xml:space="preserve">      C.P. NANCY OCHOA DE LOS RÍOS</t>
  </si>
  <si>
    <t xml:space="preserve">           MAGISTRADA PRESIDENTA</t>
  </si>
  <si>
    <t>COORDINADORA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</si>
</sst>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view="pageBreakPreview" zoomScale="60" zoomScaleNormal="100" workbookViewId="0">
      <selection activeCell="D32" sqref="D32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31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34036367.700000003</v>
      </c>
      <c r="D8" s="7">
        <f>SUM(D10,D19)</f>
        <v>277832466.45999998</v>
      </c>
      <c r="E8" s="7">
        <f>SUM(E10,E19)</f>
        <v>263165855.00999999</v>
      </c>
      <c r="F8" s="7">
        <f>C8+D8-E8</f>
        <v>48702979.149999976</v>
      </c>
      <c r="G8" s="7">
        <f>F8-C8</f>
        <v>14666611.449999973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26604815.560000002</v>
      </c>
      <c r="D10" s="7">
        <f>SUM(D11:D17)</f>
        <v>270194489.69</v>
      </c>
      <c r="E10" s="7">
        <f>SUM(E11:E17)</f>
        <v>260021380.69</v>
      </c>
      <c r="F10" s="7">
        <f t="shared" ref="F10:F17" si="0">C10+D10-E10</f>
        <v>36777924.560000002</v>
      </c>
      <c r="G10" s="7">
        <f t="shared" ref="G10:G17" si="1">F10-C10</f>
        <v>10173109</v>
      </c>
    </row>
    <row r="11" spans="2:7" x14ac:dyDescent="0.2">
      <c r="B11" s="3" t="s">
        <v>6</v>
      </c>
      <c r="C11" s="8">
        <v>26578632.300000001</v>
      </c>
      <c r="D11" s="8">
        <v>179249392.19</v>
      </c>
      <c r="E11" s="8">
        <v>169076261.72999999</v>
      </c>
      <c r="F11" s="12">
        <f t="shared" si="0"/>
        <v>36751762.76000002</v>
      </c>
      <c r="G11" s="12">
        <f t="shared" si="1"/>
        <v>10173130.46000002</v>
      </c>
    </row>
    <row r="12" spans="2:7" x14ac:dyDescent="0.2">
      <c r="B12" s="3" t="s">
        <v>7</v>
      </c>
      <c r="C12" s="8">
        <v>26183.26</v>
      </c>
      <c r="D12" s="8">
        <v>90945097.5</v>
      </c>
      <c r="E12" s="8">
        <v>90945118.959999993</v>
      </c>
      <c r="F12" s="12">
        <f t="shared" si="0"/>
        <v>26161.800000011921</v>
      </c>
      <c r="G12" s="12">
        <f t="shared" si="1"/>
        <v>-21.45999998807747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7431552.1400000043</v>
      </c>
      <c r="D19" s="7">
        <f>SUM(D20:D28)</f>
        <v>7637976.7699999996</v>
      </c>
      <c r="E19" s="7">
        <f>SUM(E20:E28)</f>
        <v>3144474.32</v>
      </c>
      <c r="F19" s="7">
        <f t="shared" ref="F19:F28" si="2">C19+D19-E19</f>
        <v>11925054.590000004</v>
      </c>
      <c r="G19" s="7">
        <f t="shared" ref="G19:G28" si="3">F19-C19</f>
        <v>4493502.4499999993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13734290.65</v>
      </c>
      <c r="D22" s="8">
        <v>2854020.78</v>
      </c>
      <c r="E22" s="8">
        <v>0</v>
      </c>
      <c r="F22" s="12">
        <f t="shared" si="2"/>
        <v>16588311.43</v>
      </c>
      <c r="G22" s="12">
        <f t="shared" si="3"/>
        <v>2854020.7799999993</v>
      </c>
    </row>
    <row r="23" spans="1:7" x14ac:dyDescent="0.2">
      <c r="B23" s="3" t="s">
        <v>18</v>
      </c>
      <c r="C23" s="8">
        <v>12316150.800000001</v>
      </c>
      <c r="D23" s="8">
        <v>3260382.94</v>
      </c>
      <c r="E23" s="8">
        <v>1544447.9</v>
      </c>
      <c r="F23" s="12">
        <f t="shared" si="2"/>
        <v>14032085.84</v>
      </c>
      <c r="G23" s="12">
        <f t="shared" si="3"/>
        <v>1715935.0399999991</v>
      </c>
    </row>
    <row r="24" spans="1:7" x14ac:dyDescent="0.2">
      <c r="B24" s="3" t="s">
        <v>19</v>
      </c>
      <c r="C24" s="8">
        <v>67301.600000000006</v>
      </c>
      <c r="D24" s="8">
        <v>0</v>
      </c>
      <c r="E24" s="8">
        <v>0</v>
      </c>
      <c r="F24" s="12">
        <f t="shared" si="2"/>
        <v>67301.600000000006</v>
      </c>
      <c r="G24" s="12">
        <f t="shared" si="3"/>
        <v>0</v>
      </c>
    </row>
    <row r="25" spans="1:7" ht="24" x14ac:dyDescent="0.2">
      <c r="B25" s="3" t="s">
        <v>20</v>
      </c>
      <c r="C25" s="8">
        <v>-18686190.91</v>
      </c>
      <c r="D25" s="8">
        <v>1523573.05</v>
      </c>
      <c r="E25" s="8">
        <v>1600026.42</v>
      </c>
      <c r="F25" s="12">
        <f t="shared" si="2"/>
        <v>-18762644.280000001</v>
      </c>
      <c r="G25" s="12">
        <f t="shared" si="3"/>
        <v>-76453.370000001043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pans="2:5" s="18" customFormat="1" x14ac:dyDescent="0.2"/>
    <row r="34" spans="2:5" s="18" customFormat="1" x14ac:dyDescent="0.2">
      <c r="B34" s="32" t="s">
        <v>32</v>
      </c>
      <c r="C34" s="31"/>
      <c r="D34" s="31"/>
      <c r="E34" s="32" t="s">
        <v>33</v>
      </c>
    </row>
    <row r="35" spans="2:5" s="18" customFormat="1" x14ac:dyDescent="0.2">
      <c r="B35" s="32" t="s">
        <v>34</v>
      </c>
      <c r="C35" s="31"/>
      <c r="D35" s="31"/>
      <c r="E35" s="32" t="s">
        <v>35</v>
      </c>
    </row>
    <row r="36" spans="2:5" s="18" customFormat="1" x14ac:dyDescent="0.2"/>
    <row r="37" spans="2:5" s="18" customFormat="1" x14ac:dyDescent="0.2"/>
    <row r="38" spans="2:5" s="18" customFormat="1" x14ac:dyDescent="0.2"/>
    <row r="39" spans="2:5" s="18" customFormat="1" x14ac:dyDescent="0.2"/>
    <row r="40" spans="2:5" s="18" customFormat="1" x14ac:dyDescent="0.2"/>
    <row r="41" spans="2:5" s="18" customFormat="1" x14ac:dyDescent="0.2"/>
    <row r="42" spans="2:5" s="18" customFormat="1" x14ac:dyDescent="0.2"/>
    <row r="43" spans="2:5" s="18" customFormat="1" x14ac:dyDescent="0.2"/>
    <row r="44" spans="2:5" s="18" customFormat="1" x14ac:dyDescent="0.2"/>
    <row r="45" spans="2:5" s="18" customFormat="1" x14ac:dyDescent="0.2"/>
    <row r="46" spans="2:5" s="18" customFormat="1" x14ac:dyDescent="0.2"/>
    <row r="47" spans="2:5" s="18" customFormat="1" x14ac:dyDescent="0.2"/>
    <row r="48" spans="2:5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rintOptions horizontalCentered="1"/>
  <pageMargins left="0.70866141732283472" right="0.70866141732283472" top="0.3937007874015748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TEECH03</cp:lastModifiedBy>
  <cp:lastPrinted>2025-01-21T20:03:18Z</cp:lastPrinted>
  <dcterms:created xsi:type="dcterms:W3CDTF">2019-12-03T19:14:48Z</dcterms:created>
  <dcterms:modified xsi:type="dcterms:W3CDTF">2025-01-21T20:04:00Z</dcterms:modified>
</cp:coreProperties>
</file>